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arman/Documents/Cases/CRM-NLF/GeomToMesh/"/>
    </mc:Choice>
  </mc:AlternateContent>
  <xr:revisionPtr revIDLastSave="0" documentId="13_ncr:1_{4F1E477F-827D-F640-8A3E-6A20DEA4FAB8}" xr6:coauthVersionLast="45" xr6:coauthVersionMax="45" xr10:uidLastSave="{00000000-0000-0000-0000-000000000000}"/>
  <bookViews>
    <workbookView xWindow="19580" yWindow="5460" windowWidth="28040" windowHeight="17440" xr2:uid="{876B9DBD-FFB1-514F-BA9F-23F7D99D25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D4" i="1" s="1"/>
  <c r="D3" i="1" s="1"/>
  <c r="F4" i="1" l="1"/>
  <c r="F3" i="1" s="1"/>
  <c r="E4" i="1"/>
  <c r="E3" i="1" s="1"/>
  <c r="C9" i="1" l="1"/>
  <c r="C8" i="1"/>
  <c r="C7" i="1"/>
  <c r="C6" i="1"/>
  <c r="F6" i="1" s="1"/>
  <c r="F7" i="1" s="1"/>
  <c r="F8" i="1" s="1"/>
  <c r="F9" i="1" l="1"/>
  <c r="E6" i="1"/>
  <c r="E7" i="1" s="1"/>
  <c r="E8" i="1" s="1"/>
  <c r="E9" i="1" s="1"/>
  <c r="D6" i="1"/>
  <c r="D7" i="1" s="1"/>
  <c r="D8" i="1" s="1"/>
  <c r="D9" i="1" s="1"/>
</calcChain>
</file>

<file path=xl/sharedStrings.xml><?xml version="1.0" encoding="utf-8"?>
<sst xmlns="http://schemas.openxmlformats.org/spreadsheetml/2006/main" count="18" uniqueCount="15">
  <si>
    <t>Refine Series</t>
  </si>
  <si>
    <t>F</t>
  </si>
  <si>
    <t>delta S</t>
  </si>
  <si>
    <t>GR</t>
  </si>
  <si>
    <t># Tets</t>
  </si>
  <si>
    <t># nodes</t>
  </si>
  <si>
    <t>#Pyrs</t>
  </si>
  <si>
    <t>#Pris</t>
  </si>
  <si>
    <t>Prism-Tet Series</t>
  </si>
  <si>
    <t>TE_dim</t>
  </si>
  <si>
    <t>~Curvature Angle</t>
  </si>
  <si>
    <t>Q1 Tet Series</t>
  </si>
  <si>
    <t>Tet Series = CRM-NLF_mesh[4,6,8,10…].[mesh_format]</t>
  </si>
  <si>
    <t>Prism-Tet Series = CRM-NLF_P-Tmesh[4,6,8,10…].[mesh_format]</t>
  </si>
  <si>
    <t>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</si>
</sst>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E3AD-9935-1B45-B7BC-C8D6A1DDB8CB}">
  <dimension ref="A1:P15"/>
  <sheetViews>
    <sheetView tabSelected="1" workbookViewId="0">
      <selection activeCell="Q9" sqref="Q9"/>
    </sheetView>
  </sheetViews>
  <sheetFormatPr baseColWidth="10" defaultRowHeight="16" x14ac:dyDescent="0.2"/>
  <cols>
    <col min="1" max="1" width="19.33203125" bestFit="1" customWidth="1"/>
    <col min="2" max="2" width="14.33203125" bestFit="1" customWidth="1"/>
    <col min="4" max="4" width="14.5" customWidth="1"/>
    <col min="5" max="5" width="14.33203125" customWidth="1"/>
    <col min="6" max="6" width="14.1640625" bestFit="1" customWidth="1"/>
    <col min="7" max="7" width="14.1640625" customWidth="1"/>
  </cols>
  <sheetData>
    <row r="1" spans="1:16" x14ac:dyDescent="0.2">
      <c r="H1" s="8" t="s">
        <v>11</v>
      </c>
      <c r="I1" s="8"/>
      <c r="K1" s="7" t="s">
        <v>14</v>
      </c>
      <c r="L1" s="4"/>
      <c r="M1" s="8" t="s">
        <v>8</v>
      </c>
      <c r="N1" s="8"/>
      <c r="O1" s="8"/>
      <c r="P1" s="8"/>
    </row>
    <row r="2" spans="1:16" x14ac:dyDescent="0.2">
      <c r="A2" s="1" t="s">
        <v>0</v>
      </c>
      <c r="B2" s="1" t="s">
        <v>9</v>
      </c>
      <c r="C2" s="2" t="s">
        <v>1</v>
      </c>
      <c r="D2" s="2" t="s">
        <v>2</v>
      </c>
      <c r="E2" s="2" t="s">
        <v>3</v>
      </c>
      <c r="F2" s="2" t="s">
        <v>10</v>
      </c>
      <c r="G2" s="7"/>
      <c r="H2" s="2" t="s">
        <v>5</v>
      </c>
      <c r="I2" s="2" t="s">
        <v>4</v>
      </c>
      <c r="K2" s="3" t="s">
        <v>5</v>
      </c>
      <c r="L2" s="3"/>
      <c r="M2" s="4" t="s">
        <v>5</v>
      </c>
      <c r="N2" s="4" t="s">
        <v>4</v>
      </c>
      <c r="O2" s="4" t="s">
        <v>6</v>
      </c>
      <c r="P2" s="4" t="s">
        <v>7</v>
      </c>
    </row>
    <row r="3" spans="1:16" x14ac:dyDescent="0.2">
      <c r="A3" s="7">
        <v>4</v>
      </c>
      <c r="B3" s="7">
        <v>4</v>
      </c>
      <c r="C3" s="6">
        <f>B3/B4</f>
        <v>0.66666666666666663</v>
      </c>
      <c r="D3" s="6">
        <f>D4/C3</f>
        <v>4.6500000000000005E-5</v>
      </c>
      <c r="E3" s="6">
        <f>E4/C3</f>
        <v>2.5000000000000004</v>
      </c>
      <c r="F3" s="6">
        <f>F4/C3</f>
        <v>16</v>
      </c>
      <c r="G3" s="6"/>
      <c r="H3" s="6">
        <v>264125</v>
      </c>
      <c r="I3" s="6">
        <v>1523093</v>
      </c>
      <c r="J3" s="6"/>
      <c r="K3" s="6">
        <v>2075591</v>
      </c>
      <c r="L3" s="6"/>
      <c r="M3" s="6">
        <v>264125</v>
      </c>
      <c r="N3" s="6">
        <v>436685</v>
      </c>
      <c r="O3" s="6">
        <v>9648</v>
      </c>
      <c r="P3" s="6">
        <v>355704</v>
      </c>
    </row>
    <row r="4" spans="1:16" x14ac:dyDescent="0.2">
      <c r="A4" s="5">
        <v>6</v>
      </c>
      <c r="B4" s="5">
        <v>6</v>
      </c>
      <c r="C4" s="6">
        <f>B4/B5</f>
        <v>0.75</v>
      </c>
      <c r="D4" s="6">
        <f>D5/C4</f>
        <v>3.1000000000000001E-5</v>
      </c>
      <c r="E4" s="6">
        <f>E5/C4</f>
        <v>1.6666666666666667</v>
      </c>
      <c r="F4" s="6">
        <f>F5/C4</f>
        <v>10.666666666666666</v>
      </c>
      <c r="G4" s="6"/>
      <c r="H4" s="6">
        <v>856446</v>
      </c>
      <c r="I4" s="6">
        <v>5011020</v>
      </c>
      <c r="K4" s="6">
        <v>6775861</v>
      </c>
      <c r="L4" s="5"/>
      <c r="M4" s="6">
        <v>856446</v>
      </c>
      <c r="N4" s="6">
        <v>982451</v>
      </c>
      <c r="O4" s="6">
        <v>24113</v>
      </c>
      <c r="P4" s="6">
        <v>1326781</v>
      </c>
    </row>
    <row r="5" spans="1:16" x14ac:dyDescent="0.2">
      <c r="A5" s="1">
        <v>8</v>
      </c>
      <c r="B5" s="1">
        <v>8</v>
      </c>
      <c r="C5">
        <v>1</v>
      </c>
      <c r="D5">
        <v>2.3249999999999999E-5</v>
      </c>
      <c r="E5">
        <v>1.25</v>
      </c>
      <c r="F5">
        <v>8</v>
      </c>
      <c r="H5">
        <v>2959071</v>
      </c>
      <c r="I5">
        <v>17515860</v>
      </c>
      <c r="K5">
        <v>23530723</v>
      </c>
      <c r="M5" s="6">
        <v>2959071</v>
      </c>
      <c r="N5" s="6">
        <v>1730518</v>
      </c>
      <c r="O5" s="6">
        <v>49378</v>
      </c>
      <c r="P5" s="6">
        <v>5228862</v>
      </c>
    </row>
    <row r="6" spans="1:16" x14ac:dyDescent="0.2">
      <c r="A6" s="1">
        <v>10</v>
      </c>
      <c r="B6" s="1">
        <v>10</v>
      </c>
      <c r="C6">
        <f>B6/B5</f>
        <v>1.25</v>
      </c>
      <c r="D6">
        <f>D5/C6</f>
        <v>1.8599999999999998E-5</v>
      </c>
      <c r="E6">
        <f>E5^(1/C6)</f>
        <v>1.1954406247375462</v>
      </c>
      <c r="F6">
        <f>F5/C6</f>
        <v>6.4</v>
      </c>
      <c r="H6">
        <v>5532428</v>
      </c>
      <c r="I6">
        <v>32835568</v>
      </c>
      <c r="K6" s="6"/>
      <c r="L6" s="6"/>
      <c r="M6" s="6">
        <v>5532428</v>
      </c>
      <c r="N6" s="6">
        <v>2739936</v>
      </c>
      <c r="O6" s="6">
        <v>79040</v>
      </c>
      <c r="P6" s="6">
        <v>9979184</v>
      </c>
    </row>
    <row r="7" spans="1:16" x14ac:dyDescent="0.2">
      <c r="A7" s="1">
        <v>12</v>
      </c>
      <c r="B7" s="1">
        <v>12</v>
      </c>
      <c r="C7">
        <f t="shared" ref="C7:C9" si="0">B7/B6</f>
        <v>1.2</v>
      </c>
      <c r="D7">
        <f t="shared" ref="D7:D9" si="1">D6/C7</f>
        <v>1.5500000000000001E-5</v>
      </c>
      <c r="E7">
        <f t="shared" ref="E7:E9" si="2">E6^(1/C7)</f>
        <v>1.1603972084031948</v>
      </c>
      <c r="F7">
        <f t="shared" ref="F7:F9" si="3">F6/C7</f>
        <v>5.3333333333333339</v>
      </c>
      <c r="H7">
        <v>9290729</v>
      </c>
      <c r="I7">
        <v>55244067</v>
      </c>
      <c r="K7" s="6"/>
      <c r="L7" s="6"/>
      <c r="M7" s="6">
        <v>9290729</v>
      </c>
      <c r="N7" s="6">
        <v>4065882</v>
      </c>
      <c r="O7" s="6">
        <v>116673</v>
      </c>
      <c r="P7" s="6">
        <v>16981613</v>
      </c>
    </row>
    <row r="8" spans="1:16" x14ac:dyDescent="0.2">
      <c r="A8" s="1">
        <v>14</v>
      </c>
      <c r="B8" s="1">
        <v>14</v>
      </c>
      <c r="C8">
        <f t="shared" si="0"/>
        <v>1.1666666666666667</v>
      </c>
      <c r="D8">
        <f t="shared" si="1"/>
        <v>1.3285714285714285E-5</v>
      </c>
      <c r="E8">
        <f t="shared" si="2"/>
        <v>1.1359969105976928</v>
      </c>
      <c r="F8">
        <f t="shared" si="3"/>
        <v>4.5714285714285721</v>
      </c>
      <c r="H8">
        <v>14448679</v>
      </c>
      <c r="I8">
        <v>86029854</v>
      </c>
      <c r="K8" s="6"/>
      <c r="L8" s="6"/>
      <c r="M8" s="6">
        <v>14448679</v>
      </c>
      <c r="N8" s="6">
        <v>5683341</v>
      </c>
      <c r="O8" s="6">
        <v>162708</v>
      </c>
      <c r="P8" s="6">
        <v>26673699</v>
      </c>
    </row>
    <row r="9" spans="1:16" x14ac:dyDescent="0.2">
      <c r="A9" s="1">
        <v>16</v>
      </c>
      <c r="B9" s="1">
        <v>16</v>
      </c>
      <c r="C9">
        <f t="shared" si="0"/>
        <v>1.1428571428571428</v>
      </c>
      <c r="D9">
        <f t="shared" si="1"/>
        <v>1.1625E-5</v>
      </c>
      <c r="E9">
        <f t="shared" si="2"/>
        <v>1.1180339887498949</v>
      </c>
      <c r="F9">
        <f t="shared" si="3"/>
        <v>4.0000000000000009</v>
      </c>
      <c r="H9">
        <v>21226320</v>
      </c>
      <c r="I9">
        <v>126514198</v>
      </c>
      <c r="K9" s="6"/>
      <c r="L9" s="6"/>
      <c r="M9" s="6">
        <v>21226320</v>
      </c>
      <c r="N9" s="6">
        <v>7685855</v>
      </c>
      <c r="O9" s="6">
        <v>216637</v>
      </c>
      <c r="P9" s="6">
        <v>39465023</v>
      </c>
    </row>
    <row r="10" spans="1:16" x14ac:dyDescent="0.2">
      <c r="A10" s="1"/>
      <c r="B10" s="1"/>
    </row>
    <row r="11" spans="1:16" x14ac:dyDescent="0.2">
      <c r="A11" s="1"/>
      <c r="B11" s="1"/>
    </row>
    <row r="12" spans="1:16" x14ac:dyDescent="0.2">
      <c r="A12" s="1"/>
      <c r="B12" s="1"/>
    </row>
    <row r="13" spans="1:16" x14ac:dyDescent="0.2">
      <c r="A13" s="8" t="s">
        <v>12</v>
      </c>
      <c r="B13" s="8"/>
      <c r="C13" s="8"/>
      <c r="D13" s="8"/>
    </row>
    <row r="14" spans="1:16" x14ac:dyDescent="0.2">
      <c r="A14" s="8" t="s">
        <v>13</v>
      </c>
      <c r="B14" s="8"/>
      <c r="C14" s="8"/>
      <c r="D14" s="8"/>
    </row>
    <row r="15" spans="1:16" x14ac:dyDescent="0.2">
      <c r="A15" s="3"/>
      <c r="B15" s="3"/>
    </row>
  </sheetData>
  <mergeCells count="4">
    <mergeCell ref="H1:I1"/>
    <mergeCell ref="M1:P1"/>
    <mergeCell ref="A13:D13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Karman</dc:creator>
  <cp:lastModifiedBy>Steve Karman</cp:lastModifiedBy>
  <dcterms:created xsi:type="dcterms:W3CDTF">2019-09-19T20:34:03Z</dcterms:created>
  <dcterms:modified xsi:type="dcterms:W3CDTF">2020-02-10T15:15:47Z</dcterms:modified>
</cp:coreProperties>
</file>